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발간 현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<sst xmlns="http://schemas.openxmlformats.org/spreadsheetml/2006/main" count="145" uniqueCount="85">
  <si>
    <t xml:space="preserve">뮈토조에시스 책 발간 현황</t>
  </si>
  <si>
    <r>
      <rPr>
        <i val="true"/>
        <sz val="9"/>
        <color rgb="FF666666"/>
        <rFont val="Arial"/>
        <family val="0"/>
        <charset val="1"/>
      </rPr>
      <t xml:space="preserve">2026-10-20 </t>
    </r>
    <r>
      <rPr>
        <i val="true"/>
        <sz val="9"/>
        <color rgb="FF666666"/>
        <rFont val="Noto Sans CJK SC"/>
        <family val="2"/>
      </rPr>
      <t xml:space="preserve">기준 </t>
    </r>
    <r>
      <rPr>
        <i val="true"/>
        <sz val="9"/>
        <color rgb="FF666666"/>
        <rFont val="Arial"/>
        <family val="0"/>
        <charset val="1"/>
      </rPr>
      <t xml:space="preserve">· </t>
    </r>
    <r>
      <rPr>
        <i val="true"/>
        <sz val="9"/>
        <color rgb="FF666666"/>
        <rFont val="Noto Sans CJK SC"/>
        <family val="2"/>
      </rPr>
      <t xml:space="preserve">대분류</t>
    </r>
    <r>
      <rPr>
        <i val="true"/>
        <sz val="9"/>
        <color rgb="FF666666"/>
        <rFont val="Arial"/>
        <family val="0"/>
        <charset val="1"/>
      </rPr>
      <t xml:space="preserve">(</t>
    </r>
    <r>
      <rPr>
        <i val="true"/>
        <sz val="9"/>
        <color rgb="FF666666"/>
        <rFont val="Noto Sans CJK SC"/>
        <family val="2"/>
      </rPr>
      <t xml:space="preserve">판매처</t>
    </r>
    <r>
      <rPr>
        <i val="true"/>
        <sz val="9"/>
        <color rgb="FF666666"/>
        <rFont val="Arial"/>
        <family val="0"/>
        <charset val="1"/>
      </rPr>
      <t xml:space="preserve">) </t>
    </r>
    <r>
      <rPr>
        <i val="true"/>
        <sz val="9"/>
        <color rgb="FF666666"/>
        <rFont val="Noto Sans CJK SC"/>
        <family val="2"/>
      </rPr>
      <t xml:space="preserve">아래 소분류</t>
    </r>
    <r>
      <rPr>
        <i val="true"/>
        <sz val="9"/>
        <color rgb="FF666666"/>
        <rFont val="Arial"/>
        <family val="0"/>
        <charset val="1"/>
      </rPr>
      <t xml:space="preserve">(6</t>
    </r>
    <r>
      <rPr>
        <i val="true"/>
        <sz val="9"/>
        <color rgb="FF666666"/>
        <rFont val="Noto Sans CJK SC"/>
        <family val="2"/>
      </rPr>
      <t xml:space="preserve">기둥</t>
    </r>
    <r>
      <rPr>
        <i val="true"/>
        <sz val="9"/>
        <color rgb="FF666666"/>
        <rFont val="Arial"/>
        <family val="0"/>
        <charset val="1"/>
      </rPr>
      <t xml:space="preserve">·</t>
    </r>
    <r>
      <rPr>
        <i val="true"/>
        <sz val="9"/>
        <color rgb="FF666666"/>
        <rFont val="Noto Sans CJK SC"/>
        <family val="2"/>
      </rPr>
      <t xml:space="preserve">소설</t>
    </r>
    <r>
      <rPr>
        <i val="true"/>
        <sz val="9"/>
        <color rgb="FF666666"/>
        <rFont val="Arial"/>
        <family val="0"/>
        <charset val="1"/>
      </rPr>
      <t xml:space="preserve">·</t>
    </r>
    <r>
      <rPr>
        <i val="true"/>
        <sz val="9"/>
        <color rgb="FF666666"/>
        <rFont val="Noto Sans CJK SC"/>
        <family val="2"/>
      </rPr>
      <t xml:space="preserve">교재</t>
    </r>
    <r>
      <rPr>
        <i val="true"/>
        <sz val="9"/>
        <color rgb="FF666666"/>
        <rFont val="Arial"/>
        <family val="0"/>
        <charset val="1"/>
      </rPr>
      <t xml:space="preserve">·</t>
    </r>
    <r>
      <rPr>
        <i val="true"/>
        <sz val="9"/>
        <color rgb="FF666666"/>
        <rFont val="Noto Sans CJK SC"/>
        <family val="2"/>
      </rPr>
      <t xml:space="preserve">교양</t>
    </r>
    <r>
      <rPr>
        <i val="true"/>
        <sz val="9"/>
        <color rgb="FF666666"/>
        <rFont val="Arial"/>
        <family val="0"/>
        <charset val="1"/>
      </rPr>
      <t xml:space="preserve">) · </t>
    </r>
    <r>
      <rPr>
        <i val="true"/>
        <sz val="9"/>
        <color rgb="FF666666"/>
        <rFont val="Noto Sans CJK SC"/>
        <family val="2"/>
      </rPr>
      <t xml:space="preserve">숫자는 판본 수</t>
    </r>
    <r>
      <rPr>
        <i val="true"/>
        <sz val="9"/>
        <color rgb="FF666666"/>
        <rFont val="Arial"/>
        <family val="0"/>
        <charset val="1"/>
      </rPr>
      <t xml:space="preserve">(</t>
    </r>
    <r>
      <rPr>
        <i val="true"/>
        <sz val="9"/>
        <color rgb="FF666666"/>
        <rFont val="Noto Sans CJK SC"/>
        <family val="2"/>
      </rPr>
      <t xml:space="preserve">한국어판</t>
    </r>
    <r>
      <rPr>
        <i val="true"/>
        <sz val="9"/>
        <color rgb="FF666666"/>
        <rFont val="Arial"/>
        <family val="0"/>
        <charset val="1"/>
      </rPr>
      <t xml:space="preserve">·</t>
    </r>
    <r>
      <rPr>
        <i val="true"/>
        <sz val="9"/>
        <color rgb="FF666666"/>
        <rFont val="Noto Sans CJK SC"/>
        <family val="2"/>
      </rPr>
      <t xml:space="preserve">영어판 각각 </t>
    </r>
    <r>
      <rPr>
        <i val="true"/>
        <sz val="9"/>
        <color rgb="FF666666"/>
        <rFont val="Arial"/>
        <family val="0"/>
        <charset val="1"/>
      </rPr>
      <t xml:space="preserve">1)</t>
    </r>
  </si>
  <si>
    <r>
      <rPr>
        <b val="true"/>
        <sz val="12"/>
        <color rgb="FFFFFFFF"/>
        <rFont val="Arial"/>
        <family val="0"/>
        <charset val="1"/>
      </rPr>
      <t xml:space="preserve">1. </t>
    </r>
    <r>
      <rPr>
        <b val="true"/>
        <sz val="12"/>
        <color rgb="FFFFFFFF"/>
        <rFont val="Noto Sans CJK SC"/>
        <family val="2"/>
      </rPr>
      <t xml:space="preserve">아마존 </t>
    </r>
    <r>
      <rPr>
        <b val="true"/>
        <sz val="12"/>
        <color rgb="FFFFFFFF"/>
        <rFont val="Arial"/>
        <family val="0"/>
        <charset val="1"/>
      </rPr>
      <t xml:space="preserve">KDP</t>
    </r>
  </si>
  <si>
    <t xml:space="preserve">시리즈</t>
  </si>
  <si>
    <t xml:space="preserve">종이책 영어판</t>
  </si>
  <si>
    <t xml:space="preserve">종이책 한국어판</t>
  </si>
  <si>
    <t xml:space="preserve">전자책 영어판</t>
  </si>
  <si>
    <t xml:space="preserve">전자책 한국어판</t>
  </si>
  <si>
    <t xml:space="preserve">합계</t>
  </si>
  <si>
    <t xml:space="preserve">비고</t>
  </si>
  <si>
    <r>
      <rPr>
        <b val="true"/>
        <sz val="10"/>
        <rFont val="Arial"/>
        <family val="0"/>
        <charset val="1"/>
      </rPr>
      <t xml:space="preserve">6</t>
    </r>
    <r>
      <rPr>
        <b val="true"/>
        <sz val="10"/>
        <rFont val="Noto Sans CJK SC"/>
        <family val="2"/>
      </rPr>
      <t xml:space="preserve">기둥</t>
    </r>
  </si>
  <si>
    <t xml:space="preserve">   뮈토튀피아</t>
  </si>
  <si>
    <r>
      <rPr>
        <sz val="10"/>
        <rFont val="Arial"/>
        <family val="0"/>
        <charset val="1"/>
      </rPr>
      <t xml:space="preserve">1~16</t>
    </r>
    <r>
      <rPr>
        <sz val="10"/>
        <rFont val="Noto Sans CJK SC"/>
        <family val="2"/>
      </rPr>
      <t xml:space="preserve">권</t>
    </r>
  </si>
  <si>
    <t xml:space="preserve">   뮈토파이데이아</t>
  </si>
  <si>
    <t xml:space="preserve">   리테라투르파이데이아</t>
  </si>
  <si>
    <t xml:space="preserve">   히스토리오파이데이아</t>
  </si>
  <si>
    <t xml:space="preserve">   뮈토그라피아</t>
  </si>
  <si>
    <r>
      <rPr>
        <sz val="10"/>
        <rFont val="Arial"/>
        <family val="0"/>
        <charset val="1"/>
      </rPr>
      <t xml:space="preserve">1~10</t>
    </r>
    <r>
      <rPr>
        <sz val="10"/>
        <rFont val="Noto Sans CJK SC"/>
        <family val="2"/>
      </rPr>
      <t xml:space="preserve">권</t>
    </r>
  </si>
  <si>
    <t xml:space="preserve">   크라토파테이아</t>
  </si>
  <si>
    <r>
      <rPr>
        <sz val="10"/>
        <rFont val="Arial"/>
        <family val="0"/>
        <charset val="1"/>
      </rPr>
      <t xml:space="preserve">1~6</t>
    </r>
    <r>
      <rPr>
        <sz val="10"/>
        <rFont val="Noto Sans CJK SC"/>
        <family val="2"/>
      </rPr>
      <t xml:space="preserve">권</t>
    </r>
  </si>
  <si>
    <r>
      <rPr>
        <b val="true"/>
        <sz val="10"/>
        <rFont val="Arial"/>
        <family val="0"/>
        <charset val="1"/>
      </rPr>
      <t xml:space="preserve">   6</t>
    </r>
    <r>
      <rPr>
        <b val="true"/>
        <sz val="10"/>
        <rFont val="Noto Sans CJK SC"/>
        <family val="2"/>
      </rPr>
      <t xml:space="preserve">기둥 소계</t>
    </r>
  </si>
  <si>
    <t xml:space="preserve">소설</t>
  </si>
  <si>
    <t xml:space="preserve">   백두산, 천 년의 서사</t>
  </si>
  <si>
    <t xml:space="preserve">   아마조노마키아</t>
  </si>
  <si>
    <r>
      <rPr>
        <sz val="10"/>
        <rFont val="Arial"/>
        <family val="0"/>
        <charset val="1"/>
      </rPr>
      <t xml:space="preserve">1~2</t>
    </r>
    <r>
      <rPr>
        <sz val="10"/>
        <rFont val="Noto Sans CJK SC"/>
        <family val="2"/>
      </rPr>
      <t xml:space="preserve">권</t>
    </r>
  </si>
  <si>
    <t xml:space="preserve">   소설 소계</t>
  </si>
  <si>
    <t xml:space="preserve">교양·기초 저작</t>
  </si>
  <si>
    <t xml:space="preserve">   신화, 영혼의 거울</t>
  </si>
  <si>
    <t xml:space="preserve">   기초 저작</t>
  </si>
  <si>
    <r>
      <rPr>
        <sz val="10"/>
        <rFont val="Arial"/>
        <family val="0"/>
        <charset val="1"/>
      </rPr>
      <t xml:space="preserve">Narratopaideia </t>
    </r>
    <r>
      <rPr>
        <sz val="10"/>
        <rFont val="Noto Sans CJK SC"/>
        <family val="2"/>
      </rPr>
      <t xml:space="preserve">외 </t>
    </r>
    <r>
      <rPr>
        <sz val="10"/>
        <rFont val="Arial"/>
        <family val="0"/>
        <charset val="1"/>
      </rPr>
      <t xml:space="preserve">1</t>
    </r>
  </si>
  <si>
    <t xml:space="preserve">   교양·기초 저작 소계</t>
  </si>
  <si>
    <t xml:space="preserve">아마존 KDP 합계</t>
  </si>
  <si>
    <r>
      <rPr>
        <b val="true"/>
        <sz val="12"/>
        <color rgb="FFFFFFFF"/>
        <rFont val="Arial"/>
        <family val="0"/>
        <charset val="1"/>
      </rPr>
      <t xml:space="preserve">2. D2D (</t>
    </r>
    <r>
      <rPr>
        <b val="true"/>
        <sz val="12"/>
        <color rgb="FFFFFFFF"/>
        <rFont val="Noto Sans CJK SC"/>
        <family val="2"/>
      </rPr>
      <t xml:space="preserve">전자책</t>
    </r>
    <r>
      <rPr>
        <b val="true"/>
        <sz val="12"/>
        <color rgb="FFFFFFFF"/>
        <rFont val="Arial"/>
        <family val="0"/>
        <charset val="1"/>
      </rPr>
      <t xml:space="preserve">)</t>
    </r>
  </si>
  <si>
    <t xml:space="preserve">영문 1~8권</t>
  </si>
  <si>
    <t xml:space="preserve">영문 1~15권 · 한국어 1~2권</t>
  </si>
  <si>
    <t xml:space="preserve">전 10권</t>
  </si>
  <si>
    <t xml:space="preserve">   티타노마키아</t>
  </si>
  <si>
    <t xml:space="preserve">전 3권</t>
  </si>
  <si>
    <t xml:space="preserve">   기간토마키아</t>
  </si>
  <si>
    <t xml:space="preserve">전 2권</t>
  </si>
  <si>
    <t xml:space="preserve">   튀포노마키아</t>
  </si>
  <si>
    <t xml:space="preserve">   테바이마키아</t>
  </si>
  <si>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권 </t>
    </r>
    <r>
      <rPr>
        <sz val="10"/>
        <rFont val="Arial"/>
        <family val="0"/>
        <charset val="1"/>
      </rPr>
      <t xml:space="preserve">(2026-10-20)</t>
    </r>
  </si>
  <si>
    <t xml:space="preserve">교재</t>
  </si>
  <si>
    <t xml:space="preserve">   신화학교 1단계 교재</t>
  </si>
  <si>
    <t xml:space="preserve">공통 기초 1 + 학과 5</t>
  </si>
  <si>
    <t xml:space="preserve">   교재 소계</t>
  </si>
  <si>
    <r>
      <rPr>
        <b val="true"/>
        <sz val="10"/>
        <rFont val="Arial"/>
        <family val="0"/>
        <charset val="1"/>
      </rPr>
      <t xml:space="preserve">D2D </t>
    </r>
    <r>
      <rPr>
        <b val="true"/>
        <sz val="10"/>
        <rFont val="Noto Sans CJK SC"/>
        <family val="2"/>
      </rPr>
      <t xml:space="preserve">합계</t>
    </r>
  </si>
  <si>
    <r>
      <rPr>
        <b val="true"/>
        <sz val="12"/>
        <color rgb="FFFFFFFF"/>
        <rFont val="Arial"/>
        <family val="0"/>
        <charset val="1"/>
      </rPr>
      <t xml:space="preserve">3. </t>
    </r>
    <r>
      <rPr>
        <b val="true"/>
        <sz val="12"/>
        <color rgb="FFFFFFFF"/>
        <rFont val="Noto Sans CJK SC"/>
        <family val="2"/>
      </rPr>
      <t xml:space="preserve">국내 서점 </t>
    </r>
    <r>
      <rPr>
        <b val="true"/>
        <sz val="12"/>
        <color rgb="FFFFFFFF"/>
        <rFont val="Arial"/>
        <family val="0"/>
        <charset val="1"/>
      </rPr>
      <t xml:space="preserve">(</t>
    </r>
    <r>
      <rPr>
        <b val="true"/>
        <sz val="12"/>
        <color rgb="FFFFFFFF"/>
        <rFont val="Noto Sans CJK SC"/>
        <family val="2"/>
      </rPr>
      <t xml:space="preserve">교보문고 </t>
    </r>
    <r>
      <rPr>
        <b val="true"/>
        <sz val="12"/>
        <color rgb="FFFFFFFF"/>
        <rFont val="Arial"/>
        <family val="0"/>
        <charset val="1"/>
      </rPr>
      <t xml:space="preserve">· YES24 · </t>
    </r>
    <r>
      <rPr>
        <b val="true"/>
        <sz val="12"/>
        <color rgb="FFFFFFFF"/>
        <rFont val="Noto Sans CJK SC"/>
        <family val="2"/>
      </rPr>
      <t xml:space="preserve">리디</t>
    </r>
    <r>
      <rPr>
        <b val="true"/>
        <sz val="12"/>
        <color rgb="FFFFFFFF"/>
        <rFont val="Arial"/>
        <family val="0"/>
        <charset val="1"/>
      </rPr>
      <t xml:space="preserve">)</t>
    </r>
  </si>
  <si>
    <t xml:space="preserve">교양</t>
  </si>
  <si>
    <t xml:space="preserve">   교양 소계</t>
  </si>
  <si>
    <t xml:space="preserve">국내 합계</t>
  </si>
  <si>
    <t xml:space="preserve">출간 총계 (아마존 + D2D + 국내)</t>
  </si>
  <si>
    <t xml:space="preserve">원장님 집계 177과 같아야 함</t>
  </si>
  <si>
    <r>
      <rPr>
        <b val="true"/>
        <sz val="12"/>
        <color rgb="FFFFFFFF"/>
        <rFont val="Arial"/>
        <family val="0"/>
        <charset val="1"/>
      </rPr>
      <t xml:space="preserve">4. </t>
    </r>
    <r>
      <rPr>
        <b val="true"/>
        <sz val="12"/>
        <color rgb="FFFFFFFF"/>
        <rFont val="Noto Sans CJK SC"/>
        <family val="2"/>
      </rPr>
      <t xml:space="preserve">집필</t>
    </r>
    <r>
      <rPr>
        <b val="true"/>
        <sz val="12"/>
        <color rgb="FFFFFFFF"/>
        <rFont val="Arial"/>
        <family val="0"/>
        <charset val="1"/>
      </rPr>
      <t xml:space="preserve">·</t>
    </r>
    <r>
      <rPr>
        <b val="true"/>
        <sz val="12"/>
        <color rgb="FFFFFFFF"/>
        <rFont val="Noto Sans CJK SC"/>
        <family val="2"/>
      </rPr>
      <t xml:space="preserve">편집 </t>
    </r>
    <r>
      <rPr>
        <b val="true"/>
        <sz val="12"/>
        <color rgb="FFFFFFFF"/>
        <rFont val="Arial"/>
        <family val="0"/>
        <charset val="1"/>
      </rPr>
      <t xml:space="preserve">(</t>
    </r>
    <r>
      <rPr>
        <b val="true"/>
        <sz val="12"/>
        <color rgb="FFFFFFFF"/>
        <rFont val="Noto Sans CJK SC"/>
        <family val="2"/>
      </rPr>
      <t xml:space="preserve">원고</t>
    </r>
    <r>
      <rPr>
        <b val="true"/>
        <sz val="12"/>
        <color rgb="FFFFFFFF"/>
        <rFont val="Arial"/>
        <family val="0"/>
        <charset val="1"/>
      </rPr>
      <t xml:space="preserve">)</t>
    </r>
  </si>
  <si>
    <t xml:space="preserve">집필 완료(권)</t>
  </si>
  <si>
    <t xml:space="preserve">한국어 원고</t>
  </si>
  <si>
    <t xml:space="preserve">영어 원고</t>
  </si>
  <si>
    <t xml:space="preserve">아마존 대기</t>
  </si>
  <si>
    <r>
      <rPr>
        <b val="true"/>
        <sz val="10"/>
        <rFont val="Arial"/>
        <family val="0"/>
        <charset val="1"/>
      </rPr>
      <t xml:space="preserve">D2D </t>
    </r>
    <r>
      <rPr>
        <b val="true"/>
        <sz val="10"/>
        <rFont val="Noto Sans CJK SC"/>
        <family val="2"/>
      </rPr>
      <t xml:space="preserve">대기</t>
    </r>
  </si>
  <si>
    <r>
      <rPr>
        <sz val="10"/>
        <rFont val="Arial"/>
        <family val="0"/>
        <charset val="1"/>
      </rPr>
      <t xml:space="preserve">26~30</t>
    </r>
    <r>
      <rPr>
        <sz val="10"/>
        <rFont val="Noto Sans CJK SC"/>
        <family val="2"/>
      </rPr>
      <t xml:space="preserve">권 </t>
    </r>
    <r>
      <rPr>
        <sz val="10"/>
        <rFont val="Arial"/>
        <family val="0"/>
        <charset val="1"/>
      </rPr>
      <t xml:space="preserve">2026-10-20</t>
    </r>
  </si>
  <si>
    <t xml:space="preserve">완간</t>
  </si>
  <si>
    <t xml:space="preserve">   그리스 전쟁 시리즈 8부작</t>
  </si>
  <si>
    <t xml:space="preserve">티타노·기간토·튀포·아마조노 출간 · 테바이 1권 출간 · 켄타우로·트로이아·노스토 대기</t>
  </si>
  <si>
    <t xml:space="preserve">교재·교양·기초 저작</t>
  </si>
  <si>
    <t xml:space="preserve">   교재·교양·기초 저작 소계</t>
  </si>
  <si>
    <t xml:space="preserve">집필 합계</t>
  </si>
  <si>
    <r>
      <rPr>
        <b val="true"/>
        <sz val="12"/>
        <color rgb="FFFFFFFF"/>
        <rFont val="Arial"/>
        <family val="0"/>
        <charset val="1"/>
      </rPr>
      <t xml:space="preserve">5. </t>
    </r>
    <r>
      <rPr>
        <b val="true"/>
        <sz val="12"/>
        <color rgb="FFFFFFFF"/>
        <rFont val="Noto Sans CJK SC"/>
        <family val="2"/>
      </rPr>
      <t xml:space="preserve">시나리오 </t>
    </r>
    <r>
      <rPr>
        <b val="true"/>
        <sz val="12"/>
        <color rgb="FFFFFFFF"/>
        <rFont val="Arial"/>
        <family val="0"/>
        <charset val="1"/>
      </rPr>
      <t xml:space="preserve">(Save the Cat 15</t>
    </r>
    <r>
      <rPr>
        <b val="true"/>
        <sz val="12"/>
        <color rgb="FFFFFFFF"/>
        <rFont val="Noto Sans CJK SC"/>
        <family val="2"/>
      </rPr>
      <t xml:space="preserve">단계</t>
    </r>
    <r>
      <rPr>
        <b val="true"/>
        <sz val="12"/>
        <color rgb="FFFFFFFF"/>
        <rFont val="Arial"/>
        <family val="0"/>
        <charset val="1"/>
      </rPr>
      <t xml:space="preserve">)</t>
    </r>
  </si>
  <si>
    <t xml:space="preserve">작품</t>
  </si>
  <si>
    <t xml:space="preserve">영화(편)</t>
  </si>
  <si>
    <t xml:space="preserve">시리즈(부)</t>
  </si>
  <si>
    <t xml:space="preserve">한국어판</t>
  </si>
  <si>
    <t xml:space="preserve">영어판</t>
  </si>
  <si>
    <t xml:space="preserve">그리스 전쟁 시리즈</t>
  </si>
  <si>
    <r>
      <rPr>
        <sz val="10"/>
        <rFont val="Arial"/>
        <family val="0"/>
        <charset val="1"/>
      </rPr>
      <t xml:space="preserve">1·2</t>
    </r>
    <r>
      <rPr>
        <sz val="10"/>
        <rFont val="Noto Sans CJK SC"/>
        <family val="2"/>
      </rPr>
      <t xml:space="preserve">권 합본</t>
    </r>
  </si>
  <si>
    <t xml:space="preserve">   켄타우로마키아</t>
  </si>
  <si>
    <t xml:space="preserve">   트로이아마키아</t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</si>
  <si>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권 합본</t>
    </r>
  </si>
  <si>
    <t xml:space="preserve">   노스토마키아</t>
  </si>
  <si>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권 합본</t>
    </r>
  </si>
  <si>
    <t xml:space="preserve">   그리스 전쟁 시리즈 소계</t>
  </si>
  <si>
    <t xml:space="preserve">백두산, 천 년의 서사</t>
  </si>
  <si>
    <t xml:space="preserve">   백두산 6부작</t>
  </si>
  <si>
    <t xml:space="preserve">   백두산, 천 년의 서사 소계</t>
  </si>
  <si>
    <t xml:space="preserve">시나리오 합계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</si>
</sst>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666666"/>
      <name val="Noto Sans CJK SC"/>
      <family val="2"/>
    </font>
    <font>
      <b val="true"/>
      <sz val="12"/>
      <color rgb="FFFFFFFF"/>
      <name val="Arial"/>
      <family val="0"/>
      <charset val="1"/>
    </font>
    <font>
      <b val="true"/>
      <sz val="12"/>
      <color rgb="FFFFFFFF"/>
      <name val="Noto Sans CJK SC"/>
      <family val="2"/>
    </font>
    <font>
      <sz val="10"/>
      <name val="Arial"/>
      <family val="0"/>
      <charset val="1"/>
    </font>
    <font>
      <b val="true"/>
      <sz val="10"/>
      <name val="Noto Sans CJK SC"/>
      <family val="2"/>
      <charset val="1"/>
    </font>
    <font>
      <b val="true"/>
      <sz val="10"/>
      <name val="Arial"/>
      <family val="0"/>
      <charset val="1"/>
    </font>
    <font>
      <b val="true"/>
      <sz val="10"/>
      <name val="Noto Sans CJK SC"/>
      <family val="2"/>
    </font>
    <font>
      <sz val="10"/>
      <name val="Noto Sans CJK SC"/>
      <family val="2"/>
      <charset val="1"/>
    </font>
    <font>
      <sz val="10"/>
      <name val="Noto Sans CJK SC"/>
      <family val="2"/>
    </font>
  </fonts>
  <fills count="7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DCE3F0"/>
        <bgColor rgb="FFEEF1F7"/>
      </patternFill>
    </fill>
    <fill>
      <patternFill patternType="solid">
        <fgColor rgb="FFEEF1F7"/>
        <bgColor rgb="FFFFFFFF"/>
      </patternFill>
    </fill>
    <fill>
      <patternFill patternType="solid">
        <fgColor rgb="FFF2E6C4"/>
        <bgColor rgb="FFEEF1F7"/>
      </patternFill>
    </fill>
    <fill>
      <patternFill patternType="solid">
        <fgColor rgb="FFE8D49A"/>
        <bgColor rgb="FFF2E6C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F1F7"/>
      <rgbColor rgb="FFCCFFFF"/>
      <rgbColor rgb="FF660066"/>
      <rgbColor rgb="FFFF8080"/>
      <rgbColor rgb="FF0066CC"/>
      <rgbColor rgb="FFDCE3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2E6C4"/>
      <rgbColor rgb="FF99CCFF"/>
      <rgbColor rgb="FFFF99CC"/>
      <rgbColor rgb="FFCC99FF"/>
      <rgbColor rgb="FFE8D49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5" min="2" style="1" width="13"/>
    <col collapsed="false" customWidth="true" hidden="false" outlineLevel="0" max="6" min="6" style="1" width="11"/>
    <col collapsed="false" customWidth="true" hidden="false" outlineLevel="0" max="7" min="7" style="1" width="40"/>
    <col collapsed="false" customWidth="true" hidden="false" outlineLevel="0" max="8" min="8" style="1" width="4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21.75" hidden="false" customHeight="true" outlineLevel="0" collapsed="false">
      <c r="A4" s="4" t="s">
        <v>2</v>
      </c>
      <c r="B4" s="5"/>
      <c r="C4" s="5"/>
      <c r="D4" s="5"/>
      <c r="E4" s="5"/>
      <c r="F4" s="5"/>
      <c r="G4" s="5"/>
      <c r="H4" s="5"/>
    </row>
    <row r="5" customFormat="false" ht="30" hidden="false" customHeight="tru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/>
    </row>
    <row r="6" customFormat="false" ht="15" hidden="false" customHeight="true" outlineLevel="0" collapsed="false">
      <c r="A6" s="8" t="s">
        <v>10</v>
      </c>
      <c r="B6" s="9"/>
      <c r="C6" s="9"/>
      <c r="D6" s="9"/>
      <c r="E6" s="9"/>
      <c r="F6" s="9"/>
      <c r="G6" s="9"/>
      <c r="H6" s="9"/>
    </row>
    <row r="7" customFormat="false" ht="15" hidden="false" customHeight="true" outlineLevel="0" collapsed="false">
      <c r="A7" s="10" t="s">
        <v>11</v>
      </c>
      <c r="B7" s="11" t="n">
        <v>16</v>
      </c>
      <c r="C7" s="11" t="n">
        <v>0</v>
      </c>
      <c r="D7" s="11" t="n">
        <v>0</v>
      </c>
      <c r="E7" s="11" t="n">
        <v>0</v>
      </c>
      <c r="F7" s="11" t="n">
        <f aca="false">SUM(B7:E7)</f>
        <v>16</v>
      </c>
      <c r="G7" s="12" t="s">
        <v>12</v>
      </c>
      <c r="H7" s="11"/>
    </row>
    <row r="8" customFormat="false" ht="15" hidden="false" customHeight="true" outlineLevel="0" collapsed="false">
      <c r="A8" s="10" t="s">
        <v>13</v>
      </c>
      <c r="B8" s="11" t="n">
        <v>16</v>
      </c>
      <c r="C8" s="11" t="n">
        <v>0</v>
      </c>
      <c r="D8" s="11" t="n">
        <v>0</v>
      </c>
      <c r="E8" s="11" t="n">
        <v>0</v>
      </c>
      <c r="F8" s="11" t="n">
        <f aca="false">SUM(B8:E8)</f>
        <v>16</v>
      </c>
      <c r="G8" s="12" t="s">
        <v>12</v>
      </c>
      <c r="H8" s="11"/>
    </row>
    <row r="9" customFormat="false" ht="15" hidden="false" customHeight="true" outlineLevel="0" collapsed="false">
      <c r="A9" s="10" t="s">
        <v>14</v>
      </c>
      <c r="B9" s="11" t="n">
        <v>16</v>
      </c>
      <c r="C9" s="11" t="n">
        <v>0</v>
      </c>
      <c r="D9" s="11" t="n">
        <v>0</v>
      </c>
      <c r="E9" s="11" t="n">
        <v>0</v>
      </c>
      <c r="F9" s="11" t="n">
        <f aca="false">SUM(B9:E9)</f>
        <v>16</v>
      </c>
      <c r="G9" s="12" t="s">
        <v>12</v>
      </c>
      <c r="H9" s="11"/>
    </row>
    <row r="10" customFormat="false" ht="15" hidden="false" customHeight="true" outlineLevel="0" collapsed="false">
      <c r="A10" s="10" t="s">
        <v>15</v>
      </c>
      <c r="B10" s="11" t="n">
        <v>16</v>
      </c>
      <c r="C10" s="11" t="n">
        <v>0</v>
      </c>
      <c r="D10" s="11" t="n">
        <v>0</v>
      </c>
      <c r="E10" s="11" t="n">
        <v>0</v>
      </c>
      <c r="F10" s="11" t="n">
        <f aca="false">SUM(B10:E10)</f>
        <v>16</v>
      </c>
      <c r="G10" s="12" t="s">
        <v>12</v>
      </c>
      <c r="H10" s="11"/>
    </row>
    <row r="11" customFormat="false" ht="15" hidden="false" customHeight="true" outlineLevel="0" collapsed="false">
      <c r="A11" s="10" t="s">
        <v>16</v>
      </c>
      <c r="B11" s="11" t="n">
        <v>10</v>
      </c>
      <c r="C11" s="11" t="n">
        <v>0</v>
      </c>
      <c r="D11" s="11" t="n">
        <v>0</v>
      </c>
      <c r="E11" s="11" t="n">
        <v>0</v>
      </c>
      <c r="F11" s="11" t="n">
        <f aca="false">SUM(B11:E11)</f>
        <v>10</v>
      </c>
      <c r="G11" s="12" t="s">
        <v>17</v>
      </c>
      <c r="H11" s="11"/>
    </row>
    <row r="12" customFormat="false" ht="15" hidden="false" customHeight="true" outlineLevel="0" collapsed="false">
      <c r="A12" s="10" t="s">
        <v>18</v>
      </c>
      <c r="B12" s="11" t="n">
        <v>6</v>
      </c>
      <c r="C12" s="11" t="n">
        <v>0</v>
      </c>
      <c r="D12" s="11" t="n">
        <v>0</v>
      </c>
      <c r="E12" s="11" t="n">
        <v>0</v>
      </c>
      <c r="F12" s="11" t="n">
        <f aca="false">SUM(B12:E12)</f>
        <v>6</v>
      </c>
      <c r="G12" s="12" t="s">
        <v>19</v>
      </c>
      <c r="H12" s="11"/>
    </row>
    <row r="13" customFormat="false" ht="15" hidden="false" customHeight="true" outlineLevel="0" collapsed="false">
      <c r="A13" s="8" t="s">
        <v>20</v>
      </c>
      <c r="B13" s="13" t="n">
        <f aca="false">SUM(B7:B12)</f>
        <v>80</v>
      </c>
      <c r="C13" s="13" t="n">
        <f aca="false">SUM(C7:C12)</f>
        <v>0</v>
      </c>
      <c r="D13" s="13" t="n">
        <f aca="false">SUM(D7:D12)</f>
        <v>0</v>
      </c>
      <c r="E13" s="13" t="n">
        <f aca="false">SUM(E7:E12)</f>
        <v>0</v>
      </c>
      <c r="F13" s="13" t="n">
        <f aca="false">SUM(F7:F12)</f>
        <v>80</v>
      </c>
      <c r="G13" s="9"/>
      <c r="H13" s="9"/>
    </row>
    <row r="14" customFormat="false" ht="15" hidden="false" customHeight="true" outlineLevel="0" collapsed="false">
      <c r="A14" s="14" t="s">
        <v>21</v>
      </c>
      <c r="B14" s="9"/>
      <c r="C14" s="9"/>
      <c r="D14" s="9"/>
      <c r="E14" s="9"/>
      <c r="F14" s="9"/>
      <c r="G14" s="9"/>
      <c r="H14" s="9"/>
    </row>
    <row r="15" customFormat="false" ht="15" hidden="false" customHeight="true" outlineLevel="0" collapsed="false">
      <c r="A15" s="10" t="s">
        <v>22</v>
      </c>
      <c r="B15" s="11" t="n">
        <v>10</v>
      </c>
      <c r="C15" s="11" t="n">
        <v>0</v>
      </c>
      <c r="D15" s="11" t="n">
        <v>0</v>
      </c>
      <c r="E15" s="11" t="n">
        <v>0</v>
      </c>
      <c r="F15" s="11" t="n">
        <f aca="false">SUM(B15:E15)</f>
        <v>10</v>
      </c>
      <c r="G15" s="12" t="s">
        <v>17</v>
      </c>
      <c r="H15" s="11"/>
    </row>
    <row r="16" customFormat="false" ht="15" hidden="false" customHeight="true" outlineLevel="0" collapsed="false">
      <c r="A16" s="10" t="s">
        <v>23</v>
      </c>
      <c r="B16" s="11" t="n">
        <v>2</v>
      </c>
      <c r="C16" s="11" t="n">
        <v>0</v>
      </c>
      <c r="D16" s="11" t="n">
        <v>0</v>
      </c>
      <c r="E16" s="11" t="n">
        <v>0</v>
      </c>
      <c r="F16" s="11" t="n">
        <f aca="false">SUM(B16:E16)</f>
        <v>2</v>
      </c>
      <c r="G16" s="12" t="s">
        <v>24</v>
      </c>
      <c r="H16" s="11"/>
    </row>
    <row r="17" customFormat="false" ht="15" hidden="false" customHeight="true" outlineLevel="0" collapsed="false">
      <c r="A17" s="14" t="s">
        <v>25</v>
      </c>
      <c r="B17" s="13" t="n">
        <f aca="false">SUM(B15:B16)</f>
        <v>12</v>
      </c>
      <c r="C17" s="13" t="n">
        <f aca="false">SUM(C15:C16)</f>
        <v>0</v>
      </c>
      <c r="D17" s="13" t="n">
        <f aca="false">SUM(D15:D16)</f>
        <v>0</v>
      </c>
      <c r="E17" s="13" t="n">
        <f aca="false">SUM(E15:E16)</f>
        <v>0</v>
      </c>
      <c r="F17" s="13" t="n">
        <f aca="false">SUM(F15:F16)</f>
        <v>12</v>
      </c>
      <c r="G17" s="9"/>
      <c r="H17" s="9"/>
    </row>
    <row r="18" customFormat="false" ht="15" hidden="false" customHeight="true" outlineLevel="0" collapsed="false">
      <c r="A18" s="14" t="s">
        <v>26</v>
      </c>
      <c r="B18" s="9"/>
      <c r="C18" s="9"/>
      <c r="D18" s="9"/>
      <c r="E18" s="9"/>
      <c r="F18" s="9"/>
      <c r="G18" s="9"/>
      <c r="H18" s="9"/>
    </row>
    <row r="19" customFormat="false" ht="15" hidden="false" customHeight="true" outlineLevel="0" collapsed="false">
      <c r="A19" s="10" t="s">
        <v>27</v>
      </c>
      <c r="B19" s="11" t="n">
        <v>2</v>
      </c>
      <c r="C19" s="11" t="n">
        <v>0</v>
      </c>
      <c r="D19" s="11" t="n">
        <v>0</v>
      </c>
      <c r="E19" s="11" t="n">
        <v>0</v>
      </c>
      <c r="F19" s="11" t="n">
        <f aca="false">SUM(B19:E19)</f>
        <v>2</v>
      </c>
      <c r="G19" s="12" t="s">
        <v>24</v>
      </c>
      <c r="H19" s="11"/>
    </row>
    <row r="20" customFormat="false" ht="15" hidden="false" customHeight="true" outlineLevel="0" collapsed="false">
      <c r="A20" s="10" t="s">
        <v>28</v>
      </c>
      <c r="B20" s="11" t="n">
        <v>2</v>
      </c>
      <c r="C20" s="11" t="n">
        <v>0</v>
      </c>
      <c r="D20" s="11" t="n">
        <v>0</v>
      </c>
      <c r="E20" s="11" t="n">
        <v>0</v>
      </c>
      <c r="F20" s="11" t="n">
        <f aca="false">SUM(B20:E20)</f>
        <v>2</v>
      </c>
      <c r="G20" s="12" t="s">
        <v>29</v>
      </c>
      <c r="H20" s="11"/>
    </row>
    <row r="21" customFormat="false" ht="15" hidden="false" customHeight="true" outlineLevel="0" collapsed="false">
      <c r="A21" s="14" t="s">
        <v>30</v>
      </c>
      <c r="B21" s="13" t="n">
        <f aca="false">SUM(B19:B20)</f>
        <v>4</v>
      </c>
      <c r="C21" s="13" t="n">
        <f aca="false">SUM(C19:C20)</f>
        <v>0</v>
      </c>
      <c r="D21" s="13" t="n">
        <f aca="false">SUM(D19:D20)</f>
        <v>0</v>
      </c>
      <c r="E21" s="13" t="n">
        <f aca="false">SUM(E19:E20)</f>
        <v>0</v>
      </c>
      <c r="F21" s="13" t="n">
        <f aca="false">SUM(F19:F20)</f>
        <v>4</v>
      </c>
      <c r="G21" s="9"/>
      <c r="H21" s="9"/>
    </row>
    <row r="22" customFormat="false" ht="15" hidden="false" customHeight="true" outlineLevel="0" collapsed="false">
      <c r="A22" s="15" t="s">
        <v>31</v>
      </c>
      <c r="B22" s="16" t="n">
        <f aca="false">B13+B17+B21</f>
        <v>96</v>
      </c>
      <c r="C22" s="16" t="n">
        <f aca="false">C13+C17+C21</f>
        <v>0</v>
      </c>
      <c r="D22" s="16" t="n">
        <f aca="false">D13+D17+D21</f>
        <v>0</v>
      </c>
      <c r="E22" s="16" t="n">
        <f aca="false">E13+E17+E21</f>
        <v>0</v>
      </c>
      <c r="F22" s="16" t="n">
        <f aca="false">F13+F17+F21</f>
        <v>96</v>
      </c>
      <c r="G22" s="17"/>
      <c r="H22" s="17"/>
    </row>
    <row r="24" customFormat="false" ht="21.75" hidden="false" customHeight="true" outlineLevel="0" collapsed="false">
      <c r="A24" s="4" t="s">
        <v>32</v>
      </c>
      <c r="B24" s="5"/>
      <c r="C24" s="5"/>
      <c r="D24" s="5"/>
      <c r="E24" s="5"/>
      <c r="F24" s="5"/>
      <c r="G24" s="5"/>
      <c r="H24" s="5"/>
    </row>
    <row r="25" customFormat="false" ht="30" hidden="false" customHeight="true" outlineLevel="0" collapsed="false">
      <c r="A25" s="6" t="s">
        <v>3</v>
      </c>
      <c r="B25" s="6" t="s">
        <v>4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  <c r="H25" s="7"/>
    </row>
    <row r="26" customFormat="false" ht="15" hidden="false" customHeight="true" outlineLevel="0" collapsed="false">
      <c r="A26" s="8" t="s">
        <v>10</v>
      </c>
      <c r="B26" s="9"/>
      <c r="C26" s="9"/>
      <c r="D26" s="9"/>
      <c r="E26" s="9"/>
      <c r="F26" s="9"/>
      <c r="G26" s="9"/>
      <c r="H26" s="9"/>
    </row>
    <row r="27" customFormat="false" ht="15" hidden="false" customHeight="true" outlineLevel="0" collapsed="false">
      <c r="A27" s="10" t="s">
        <v>11</v>
      </c>
      <c r="B27" s="11" t="n">
        <v>0</v>
      </c>
      <c r="C27" s="11" t="n">
        <v>0</v>
      </c>
      <c r="D27" s="11" t="n">
        <v>8</v>
      </c>
      <c r="E27" s="11" t="n">
        <v>0</v>
      </c>
      <c r="F27" s="11" t="n">
        <f aca="false">SUM(B27:E27)</f>
        <v>8</v>
      </c>
      <c r="G27" s="10" t="s">
        <v>33</v>
      </c>
      <c r="H27" s="11"/>
    </row>
    <row r="28" customFormat="false" ht="15" hidden="false" customHeight="true" outlineLevel="0" collapsed="false">
      <c r="A28" s="10" t="s">
        <v>13</v>
      </c>
      <c r="B28" s="11" t="n">
        <v>0</v>
      </c>
      <c r="C28" s="11" t="n">
        <v>0</v>
      </c>
      <c r="D28" s="11" t="n">
        <v>0</v>
      </c>
      <c r="E28" s="11" t="n">
        <v>0</v>
      </c>
      <c r="F28" s="11" t="n">
        <f aca="false">SUM(B28:E28)</f>
        <v>0</v>
      </c>
      <c r="G28" s="12"/>
      <c r="H28" s="11"/>
    </row>
    <row r="29" customFormat="false" ht="15" hidden="false" customHeight="true" outlineLevel="0" collapsed="false">
      <c r="A29" s="10" t="s">
        <v>14</v>
      </c>
      <c r="B29" s="11" t="n">
        <v>0</v>
      </c>
      <c r="C29" s="11" t="n">
        <v>0</v>
      </c>
      <c r="D29" s="11" t="n">
        <v>0</v>
      </c>
      <c r="E29" s="11" t="n">
        <v>0</v>
      </c>
      <c r="F29" s="11" t="n">
        <f aca="false">SUM(B29:E29)</f>
        <v>0</v>
      </c>
      <c r="G29" s="12"/>
      <c r="H29" s="11"/>
    </row>
    <row r="30" customFormat="false" ht="15" hidden="false" customHeight="true" outlineLevel="0" collapsed="false">
      <c r="A30" s="10" t="s">
        <v>15</v>
      </c>
      <c r="B30" s="11" t="n">
        <v>0</v>
      </c>
      <c r="C30" s="11" t="n">
        <v>0</v>
      </c>
      <c r="D30" s="11" t="n">
        <v>0</v>
      </c>
      <c r="E30" s="11" t="n">
        <v>0</v>
      </c>
      <c r="F30" s="11" t="n">
        <f aca="false">SUM(B30:E30)</f>
        <v>0</v>
      </c>
      <c r="G30" s="12"/>
      <c r="H30" s="11"/>
    </row>
    <row r="31" customFormat="false" ht="15" hidden="false" customHeight="true" outlineLevel="0" collapsed="false">
      <c r="A31" s="10" t="s">
        <v>16</v>
      </c>
      <c r="B31" s="11" t="n">
        <v>0</v>
      </c>
      <c r="C31" s="11" t="n">
        <v>0</v>
      </c>
      <c r="D31" s="11" t="n">
        <v>0</v>
      </c>
      <c r="E31" s="11" t="n">
        <v>0</v>
      </c>
      <c r="F31" s="11" t="n">
        <f aca="false">SUM(B31:E31)</f>
        <v>0</v>
      </c>
      <c r="G31" s="12"/>
      <c r="H31" s="11"/>
    </row>
    <row r="32" customFormat="false" ht="15" hidden="false" customHeight="true" outlineLevel="0" collapsed="false">
      <c r="A32" s="10" t="s">
        <v>18</v>
      </c>
      <c r="B32" s="11" t="n">
        <v>0</v>
      </c>
      <c r="C32" s="11" t="n">
        <v>0</v>
      </c>
      <c r="D32" s="11" t="n">
        <v>15</v>
      </c>
      <c r="E32" s="11" t="n">
        <v>2</v>
      </c>
      <c r="F32" s="11" t="n">
        <f aca="false">SUM(B32:E32)</f>
        <v>17</v>
      </c>
      <c r="G32" s="10" t="s">
        <v>34</v>
      </c>
      <c r="H32" s="11"/>
    </row>
    <row r="33" customFormat="false" ht="15" hidden="false" customHeight="true" outlineLevel="0" collapsed="false">
      <c r="A33" s="8" t="s">
        <v>20</v>
      </c>
      <c r="B33" s="13" t="n">
        <f aca="false">SUM(B27:B32)</f>
        <v>0</v>
      </c>
      <c r="C33" s="13" t="n">
        <f aca="false">SUM(C27:C32)</f>
        <v>0</v>
      </c>
      <c r="D33" s="13" t="n">
        <f aca="false">SUM(D27:D32)</f>
        <v>23</v>
      </c>
      <c r="E33" s="13" t="n">
        <f aca="false">SUM(E27:E32)</f>
        <v>2</v>
      </c>
      <c r="F33" s="13" t="n">
        <f aca="false">SUM(F27:F32)</f>
        <v>25</v>
      </c>
      <c r="G33" s="9"/>
      <c r="H33" s="9"/>
    </row>
    <row r="34" customFormat="false" ht="15" hidden="false" customHeight="true" outlineLevel="0" collapsed="false">
      <c r="A34" s="14" t="s">
        <v>21</v>
      </c>
      <c r="B34" s="9"/>
      <c r="C34" s="9"/>
      <c r="D34" s="9"/>
      <c r="E34" s="9"/>
      <c r="F34" s="9"/>
      <c r="G34" s="9"/>
      <c r="H34" s="9"/>
    </row>
    <row r="35" customFormat="false" ht="15" hidden="false" customHeight="true" outlineLevel="0" collapsed="false">
      <c r="A35" s="10" t="s">
        <v>22</v>
      </c>
      <c r="B35" s="11" t="n">
        <v>0</v>
      </c>
      <c r="C35" s="11" t="n">
        <v>0</v>
      </c>
      <c r="D35" s="11" t="n">
        <v>10</v>
      </c>
      <c r="E35" s="11" t="n">
        <v>10</v>
      </c>
      <c r="F35" s="11" t="n">
        <f aca="false">SUM(B35:E35)</f>
        <v>20</v>
      </c>
      <c r="G35" s="10" t="s">
        <v>35</v>
      </c>
      <c r="H35" s="11"/>
    </row>
    <row r="36" customFormat="false" ht="15" hidden="false" customHeight="true" outlineLevel="0" collapsed="false">
      <c r="A36" s="10" t="s">
        <v>36</v>
      </c>
      <c r="B36" s="11" t="n">
        <v>0</v>
      </c>
      <c r="C36" s="11" t="n">
        <v>0</v>
      </c>
      <c r="D36" s="11" t="n">
        <v>3</v>
      </c>
      <c r="E36" s="11" t="n">
        <v>3</v>
      </c>
      <c r="F36" s="11" t="n">
        <f aca="false">SUM(B36:E36)</f>
        <v>6</v>
      </c>
      <c r="G36" s="10" t="s">
        <v>37</v>
      </c>
      <c r="H36" s="11"/>
    </row>
    <row r="37" customFormat="false" ht="15" hidden="false" customHeight="true" outlineLevel="0" collapsed="false">
      <c r="A37" s="10" t="s">
        <v>38</v>
      </c>
      <c r="B37" s="11" t="n">
        <v>0</v>
      </c>
      <c r="C37" s="11" t="n">
        <v>0</v>
      </c>
      <c r="D37" s="11" t="n">
        <v>2</v>
      </c>
      <c r="E37" s="11" t="n">
        <v>2</v>
      </c>
      <c r="F37" s="11" t="n">
        <f aca="false">SUM(B37:E37)</f>
        <v>4</v>
      </c>
      <c r="G37" s="10" t="s">
        <v>39</v>
      </c>
      <c r="H37" s="11"/>
    </row>
    <row r="38" customFormat="false" ht="15" hidden="false" customHeight="true" outlineLevel="0" collapsed="false">
      <c r="A38" s="10" t="s">
        <v>40</v>
      </c>
      <c r="B38" s="11" t="n">
        <v>0</v>
      </c>
      <c r="C38" s="11" t="n">
        <v>0</v>
      </c>
      <c r="D38" s="11" t="n">
        <v>1</v>
      </c>
      <c r="E38" s="11" t="n">
        <v>1</v>
      </c>
      <c r="F38" s="11" t="n">
        <f aca="false">SUM(B38:E38)</f>
        <v>2</v>
      </c>
      <c r="G38" s="12"/>
      <c r="H38" s="11"/>
    </row>
    <row r="39" customFormat="false" ht="15" hidden="false" customHeight="true" outlineLevel="0" collapsed="false">
      <c r="A39" s="10" t="s">
        <v>23</v>
      </c>
      <c r="B39" s="11" t="n">
        <v>0</v>
      </c>
      <c r="C39" s="11" t="n">
        <v>0</v>
      </c>
      <c r="D39" s="11" t="n">
        <v>2</v>
      </c>
      <c r="E39" s="11" t="n">
        <v>2</v>
      </c>
      <c r="F39" s="11" t="n">
        <f aca="false">SUM(B39:E39)</f>
        <v>4</v>
      </c>
      <c r="G39" s="10" t="s">
        <v>39</v>
      </c>
      <c r="H39" s="11"/>
    </row>
    <row r="40" customFormat="false" ht="15" hidden="false" customHeight="true" outlineLevel="0" collapsed="false">
      <c r="A40" s="10" t="s">
        <v>41</v>
      </c>
      <c r="B40" s="11" t="n">
        <v>0</v>
      </c>
      <c r="C40" s="11" t="n">
        <v>0</v>
      </c>
      <c r="D40" s="11" t="n">
        <v>1</v>
      </c>
      <c r="E40" s="11" t="n">
        <v>1</v>
      </c>
      <c r="F40" s="11" t="n">
        <f aca="false">SUM(B40:E40)</f>
        <v>2</v>
      </c>
      <c r="G40" s="12" t="s">
        <v>42</v>
      </c>
      <c r="H40" s="11"/>
    </row>
    <row r="41" customFormat="false" ht="15" hidden="false" customHeight="true" outlineLevel="0" collapsed="false">
      <c r="A41" s="14" t="s">
        <v>25</v>
      </c>
      <c r="B41" s="13" t="n">
        <f aca="false">SUM(B35:B40)</f>
        <v>0</v>
      </c>
      <c r="C41" s="13" t="n">
        <f aca="false">SUM(C35:C40)</f>
        <v>0</v>
      </c>
      <c r="D41" s="13" t="n">
        <f aca="false">SUM(D35:D40)</f>
        <v>19</v>
      </c>
      <c r="E41" s="13" t="n">
        <f aca="false">SUM(E35:E40)</f>
        <v>19</v>
      </c>
      <c r="F41" s="13" t="n">
        <f aca="false">SUM(F35:F40)</f>
        <v>38</v>
      </c>
      <c r="G41" s="9"/>
      <c r="H41" s="9"/>
    </row>
    <row r="42" customFormat="false" ht="15" hidden="false" customHeight="true" outlineLevel="0" collapsed="false">
      <c r="A42" s="14" t="s">
        <v>43</v>
      </c>
      <c r="B42" s="9"/>
      <c r="C42" s="9"/>
      <c r="D42" s="9"/>
      <c r="E42" s="9"/>
      <c r="F42" s="9"/>
      <c r="G42" s="9"/>
      <c r="H42" s="9"/>
    </row>
    <row r="43" customFormat="false" ht="15" hidden="false" customHeight="true" outlineLevel="0" collapsed="false">
      <c r="A43" s="10" t="s">
        <v>44</v>
      </c>
      <c r="B43" s="11" t="n">
        <v>0</v>
      </c>
      <c r="C43" s="11" t="n">
        <v>0</v>
      </c>
      <c r="D43" s="11" t="n">
        <v>6</v>
      </c>
      <c r="E43" s="11" t="n">
        <v>0</v>
      </c>
      <c r="F43" s="11" t="n">
        <f aca="false">SUM(B43:E43)</f>
        <v>6</v>
      </c>
      <c r="G43" s="10" t="s">
        <v>45</v>
      </c>
      <c r="H43" s="11"/>
    </row>
    <row r="44" customFormat="false" ht="15" hidden="false" customHeight="true" outlineLevel="0" collapsed="false">
      <c r="A44" s="14" t="s">
        <v>46</v>
      </c>
      <c r="B44" s="13" t="n">
        <f aca="false">SUM(B43:B43)</f>
        <v>0</v>
      </c>
      <c r="C44" s="13" t="n">
        <f aca="false">SUM(C43:C43)</f>
        <v>0</v>
      </c>
      <c r="D44" s="13" t="n">
        <f aca="false">SUM(D43:D43)</f>
        <v>6</v>
      </c>
      <c r="E44" s="13" t="n">
        <f aca="false">SUM(E43:E43)</f>
        <v>0</v>
      </c>
      <c r="F44" s="13" t="n">
        <f aca="false">SUM(F43:F43)</f>
        <v>6</v>
      </c>
      <c r="G44" s="9"/>
      <c r="H44" s="9"/>
    </row>
    <row r="45" customFormat="false" ht="15" hidden="false" customHeight="true" outlineLevel="0" collapsed="false">
      <c r="A45" s="18" t="s">
        <v>47</v>
      </c>
      <c r="B45" s="16" t="n">
        <f aca="false">B33+B41+B44</f>
        <v>0</v>
      </c>
      <c r="C45" s="16" t="n">
        <f aca="false">C33+C41+C44</f>
        <v>0</v>
      </c>
      <c r="D45" s="16" t="n">
        <f aca="false">D33+D41+D44</f>
        <v>48</v>
      </c>
      <c r="E45" s="16" t="n">
        <f aca="false">E33+E41+E44</f>
        <v>21</v>
      </c>
      <c r="F45" s="16" t="n">
        <f aca="false">F33+F41+F44</f>
        <v>69</v>
      </c>
      <c r="G45" s="17"/>
      <c r="H45" s="17"/>
    </row>
    <row r="47" customFormat="false" ht="21.75" hidden="false" customHeight="true" outlineLevel="0" collapsed="false">
      <c r="A47" s="4" t="s">
        <v>48</v>
      </c>
      <c r="B47" s="5"/>
      <c r="C47" s="5"/>
      <c r="D47" s="5"/>
      <c r="E47" s="5"/>
      <c r="F47" s="5"/>
      <c r="G47" s="5"/>
      <c r="H47" s="5"/>
    </row>
    <row r="48" customFormat="false" ht="30" hidden="false" customHeight="true" outlineLevel="0" collapsed="false">
      <c r="A48" s="6" t="s">
        <v>3</v>
      </c>
      <c r="B48" s="6" t="s">
        <v>4</v>
      </c>
      <c r="C48" s="6" t="s">
        <v>5</v>
      </c>
      <c r="D48" s="6" t="s">
        <v>6</v>
      </c>
      <c r="E48" s="6" t="s">
        <v>7</v>
      </c>
      <c r="F48" s="6" t="s">
        <v>8</v>
      </c>
      <c r="G48" s="6" t="s">
        <v>9</v>
      </c>
      <c r="H48" s="7"/>
    </row>
    <row r="49" customFormat="false" ht="15" hidden="false" customHeight="true" outlineLevel="0" collapsed="false">
      <c r="A49" s="14" t="s">
        <v>21</v>
      </c>
      <c r="B49" s="9"/>
      <c r="C49" s="9"/>
      <c r="D49" s="9"/>
      <c r="E49" s="9"/>
      <c r="F49" s="9"/>
      <c r="G49" s="9"/>
      <c r="H49" s="9"/>
    </row>
    <row r="50" customFormat="false" ht="15" hidden="false" customHeight="true" outlineLevel="0" collapsed="false">
      <c r="A50" s="10" t="s">
        <v>22</v>
      </c>
      <c r="B50" s="11" t="n">
        <v>0</v>
      </c>
      <c r="C50" s="11" t="n">
        <v>0</v>
      </c>
      <c r="D50" s="11" t="n">
        <v>0</v>
      </c>
      <c r="E50" s="11" t="n">
        <v>10</v>
      </c>
      <c r="F50" s="11" t="n">
        <f aca="false">SUM(B50:E50)</f>
        <v>10</v>
      </c>
      <c r="G50" s="10" t="s">
        <v>35</v>
      </c>
      <c r="H50" s="11"/>
    </row>
    <row r="51" customFormat="false" ht="15" hidden="false" customHeight="true" outlineLevel="0" collapsed="false">
      <c r="A51" s="14" t="s">
        <v>25</v>
      </c>
      <c r="B51" s="13" t="n">
        <f aca="false">SUM(B50:B50)</f>
        <v>0</v>
      </c>
      <c r="C51" s="13" t="n">
        <f aca="false">SUM(C50:C50)</f>
        <v>0</v>
      </c>
      <c r="D51" s="13" t="n">
        <f aca="false">SUM(D50:D50)</f>
        <v>0</v>
      </c>
      <c r="E51" s="13" t="n">
        <f aca="false">SUM(E50:E50)</f>
        <v>10</v>
      </c>
      <c r="F51" s="13" t="n">
        <f aca="false">SUM(F50:F50)</f>
        <v>10</v>
      </c>
      <c r="G51" s="9"/>
      <c r="H51" s="9"/>
    </row>
    <row r="52" customFormat="false" ht="15" hidden="false" customHeight="true" outlineLevel="0" collapsed="false">
      <c r="A52" s="14" t="s">
        <v>49</v>
      </c>
      <c r="B52" s="9"/>
      <c r="C52" s="9"/>
      <c r="D52" s="9"/>
      <c r="E52" s="9"/>
      <c r="F52" s="9"/>
      <c r="G52" s="9"/>
      <c r="H52" s="9"/>
    </row>
    <row r="53" customFormat="false" ht="15" hidden="false" customHeight="true" outlineLevel="0" collapsed="false">
      <c r="A53" s="10" t="s">
        <v>27</v>
      </c>
      <c r="B53" s="11" t="n">
        <v>0</v>
      </c>
      <c r="C53" s="11" t="n">
        <v>0</v>
      </c>
      <c r="D53" s="11" t="n">
        <v>0</v>
      </c>
      <c r="E53" s="11" t="n">
        <v>2</v>
      </c>
      <c r="F53" s="11" t="n">
        <f aca="false">SUM(B53:E53)</f>
        <v>2</v>
      </c>
      <c r="G53" s="12" t="s">
        <v>24</v>
      </c>
      <c r="H53" s="11"/>
    </row>
    <row r="54" customFormat="false" ht="15" hidden="false" customHeight="true" outlineLevel="0" collapsed="false">
      <c r="A54" s="14" t="s">
        <v>50</v>
      </c>
      <c r="B54" s="13" t="n">
        <f aca="false">SUM(B53:B53)</f>
        <v>0</v>
      </c>
      <c r="C54" s="13" t="n">
        <f aca="false">SUM(C53:C53)</f>
        <v>0</v>
      </c>
      <c r="D54" s="13" t="n">
        <f aca="false">SUM(D53:D53)</f>
        <v>0</v>
      </c>
      <c r="E54" s="13" t="n">
        <f aca="false">SUM(E53:E53)</f>
        <v>2</v>
      </c>
      <c r="F54" s="13" t="n">
        <f aca="false">SUM(F53:F53)</f>
        <v>2</v>
      </c>
      <c r="G54" s="9"/>
      <c r="H54" s="9"/>
    </row>
    <row r="55" customFormat="false" ht="15" hidden="false" customHeight="true" outlineLevel="0" collapsed="false">
      <c r="A55" s="15" t="s">
        <v>51</v>
      </c>
      <c r="B55" s="16" t="n">
        <f aca="false">B51+B54</f>
        <v>0</v>
      </c>
      <c r="C55" s="16" t="n">
        <f aca="false">C51+C54</f>
        <v>0</v>
      </c>
      <c r="D55" s="16" t="n">
        <f aca="false">D51+D54</f>
        <v>0</v>
      </c>
      <c r="E55" s="16" t="n">
        <f aca="false">E51+E54</f>
        <v>12</v>
      </c>
      <c r="F55" s="16" t="n">
        <f aca="false">F51+F54</f>
        <v>12</v>
      </c>
      <c r="G55" s="17"/>
      <c r="H55" s="17"/>
    </row>
    <row r="57" customFormat="false" ht="15" hidden="false" customHeight="true" outlineLevel="0" collapsed="false">
      <c r="A57" s="19" t="s">
        <v>52</v>
      </c>
      <c r="B57" s="20" t="n">
        <f aca="false">B22+B45+B55</f>
        <v>96</v>
      </c>
      <c r="C57" s="20" t="n">
        <f aca="false">C22+C45+C55</f>
        <v>0</v>
      </c>
      <c r="D57" s="20" t="n">
        <f aca="false">D22+D45+D55</f>
        <v>48</v>
      </c>
      <c r="E57" s="20" t="n">
        <f aca="false">E22+E45+E55</f>
        <v>33</v>
      </c>
      <c r="F57" s="20" t="n">
        <f aca="false">F22+F45+F55</f>
        <v>177</v>
      </c>
      <c r="G57" s="21" t="s">
        <v>53</v>
      </c>
      <c r="H57" s="22"/>
    </row>
    <row r="60" customFormat="false" ht="21.75" hidden="false" customHeight="true" outlineLevel="0" collapsed="false">
      <c r="A60" s="4" t="s">
        <v>54</v>
      </c>
      <c r="B60" s="5"/>
      <c r="C60" s="5"/>
      <c r="D60" s="5"/>
      <c r="E60" s="5"/>
      <c r="F60" s="5"/>
      <c r="G60" s="5"/>
      <c r="H60" s="5"/>
    </row>
    <row r="61" customFormat="false" ht="30" hidden="false" customHeight="true" outlineLevel="0" collapsed="false">
      <c r="A61" s="6" t="s">
        <v>3</v>
      </c>
      <c r="B61" s="6" t="s">
        <v>55</v>
      </c>
      <c r="C61" s="6" t="s">
        <v>56</v>
      </c>
      <c r="D61" s="6" t="s">
        <v>57</v>
      </c>
      <c r="E61" s="6" t="s">
        <v>58</v>
      </c>
      <c r="F61" s="23" t="s">
        <v>59</v>
      </c>
      <c r="G61" s="6" t="s">
        <v>9</v>
      </c>
      <c r="H61" s="7"/>
    </row>
    <row r="62" customFormat="false" ht="15" hidden="false" customHeight="true" outlineLevel="0" collapsed="false">
      <c r="A62" s="8" t="s">
        <v>10</v>
      </c>
      <c r="B62" s="9"/>
      <c r="C62" s="9"/>
      <c r="D62" s="9"/>
      <c r="E62" s="9"/>
      <c r="F62" s="9"/>
      <c r="G62" s="9"/>
      <c r="H62" s="9"/>
    </row>
    <row r="63" customFormat="false" ht="15" hidden="false" customHeight="true" outlineLevel="0" collapsed="false">
      <c r="A63" s="10" t="s">
        <v>11</v>
      </c>
      <c r="B63" s="11" t="n">
        <v>30</v>
      </c>
      <c r="C63" s="11" t="n">
        <v>30</v>
      </c>
      <c r="D63" s="11" t="n">
        <v>30</v>
      </c>
      <c r="E63" s="11" t="n">
        <v>14</v>
      </c>
      <c r="F63" s="11" t="n">
        <v>22</v>
      </c>
      <c r="G63" s="12" t="s">
        <v>60</v>
      </c>
      <c r="H63" s="11"/>
    </row>
    <row r="64" customFormat="false" ht="15" hidden="false" customHeight="true" outlineLevel="0" collapsed="false">
      <c r="A64" s="10" t="s">
        <v>13</v>
      </c>
      <c r="B64" s="11" t="n">
        <v>25</v>
      </c>
      <c r="C64" s="11" t="n">
        <v>25</v>
      </c>
      <c r="D64" s="11" t="n">
        <v>25</v>
      </c>
      <c r="E64" s="11" t="n">
        <v>9</v>
      </c>
      <c r="F64" s="11" t="n">
        <v>25</v>
      </c>
      <c r="G64" s="12"/>
      <c r="H64" s="11"/>
    </row>
    <row r="65" customFormat="false" ht="15" hidden="false" customHeight="true" outlineLevel="0" collapsed="false">
      <c r="A65" s="10" t="s">
        <v>14</v>
      </c>
      <c r="B65" s="11" t="n">
        <v>20</v>
      </c>
      <c r="C65" s="11" t="n">
        <v>20</v>
      </c>
      <c r="D65" s="11" t="n">
        <v>20</v>
      </c>
      <c r="E65" s="11" t="n">
        <v>4</v>
      </c>
      <c r="F65" s="11" t="n">
        <v>20</v>
      </c>
      <c r="G65" s="12"/>
      <c r="H65" s="11"/>
    </row>
    <row r="66" customFormat="false" ht="15" hidden="false" customHeight="true" outlineLevel="0" collapsed="false">
      <c r="A66" s="10" t="s">
        <v>15</v>
      </c>
      <c r="B66" s="11" t="n">
        <v>20</v>
      </c>
      <c r="C66" s="11" t="n">
        <v>20</v>
      </c>
      <c r="D66" s="11" t="n">
        <v>20</v>
      </c>
      <c r="E66" s="11" t="n">
        <v>4</v>
      </c>
      <c r="F66" s="11" t="n">
        <v>20</v>
      </c>
      <c r="G66" s="12"/>
      <c r="H66" s="11"/>
    </row>
    <row r="67" customFormat="false" ht="15" hidden="false" customHeight="true" outlineLevel="0" collapsed="false">
      <c r="A67" s="10" t="s">
        <v>16</v>
      </c>
      <c r="B67" s="11" t="n">
        <v>20</v>
      </c>
      <c r="C67" s="11" t="n">
        <v>20</v>
      </c>
      <c r="D67" s="11" t="n">
        <v>20</v>
      </c>
      <c r="E67" s="11" t="n">
        <v>10</v>
      </c>
      <c r="F67" s="11" t="n">
        <v>20</v>
      </c>
      <c r="G67" s="12"/>
      <c r="H67" s="11"/>
    </row>
    <row r="68" customFormat="false" ht="15" hidden="false" customHeight="true" outlineLevel="0" collapsed="false">
      <c r="A68" s="10" t="s">
        <v>18</v>
      </c>
      <c r="B68" s="11" t="n">
        <v>20</v>
      </c>
      <c r="C68" s="11" t="n">
        <v>20</v>
      </c>
      <c r="D68" s="11" t="n">
        <v>20</v>
      </c>
      <c r="E68" s="11" t="n">
        <v>14</v>
      </c>
      <c r="F68" s="11" t="n">
        <v>5</v>
      </c>
      <c r="G68" s="12"/>
      <c r="H68" s="11"/>
    </row>
    <row r="69" customFormat="false" ht="15" hidden="false" customHeight="true" outlineLevel="0" collapsed="false">
      <c r="A69" s="8" t="s">
        <v>20</v>
      </c>
      <c r="B69" s="13" t="n">
        <f aca="false">SUM(B63:B68)</f>
        <v>135</v>
      </c>
      <c r="C69" s="13" t="n">
        <f aca="false">SUM(C63:C68)</f>
        <v>135</v>
      </c>
      <c r="D69" s="13" t="n">
        <f aca="false">SUM(D63:D68)</f>
        <v>135</v>
      </c>
      <c r="E69" s="13" t="n">
        <f aca="false">SUM(E63:E68)</f>
        <v>55</v>
      </c>
      <c r="F69" s="13" t="n">
        <f aca="false">SUM(F63:F68)</f>
        <v>112</v>
      </c>
      <c r="G69" s="9"/>
      <c r="H69" s="9"/>
    </row>
    <row r="70" customFormat="false" ht="15" hidden="false" customHeight="true" outlineLevel="0" collapsed="false">
      <c r="A70" s="14" t="s">
        <v>21</v>
      </c>
      <c r="B70" s="9"/>
      <c r="C70" s="9"/>
      <c r="D70" s="9"/>
      <c r="E70" s="9"/>
      <c r="F70" s="9"/>
      <c r="G70" s="9"/>
      <c r="H70" s="9"/>
    </row>
    <row r="71" customFormat="false" ht="15" hidden="false" customHeight="true" outlineLevel="0" collapsed="false">
      <c r="A71" s="10" t="s">
        <v>22</v>
      </c>
      <c r="B71" s="11" t="n">
        <v>10</v>
      </c>
      <c r="C71" s="11" t="n">
        <v>10</v>
      </c>
      <c r="D71" s="11" t="n">
        <v>10</v>
      </c>
      <c r="E71" s="11" t="n">
        <v>0</v>
      </c>
      <c r="F71" s="11" t="n">
        <v>0</v>
      </c>
      <c r="G71" s="10" t="s">
        <v>61</v>
      </c>
      <c r="H71" s="11"/>
    </row>
    <row r="72" customFormat="false" ht="29.25" hidden="false" customHeight="true" outlineLevel="0" collapsed="false">
      <c r="A72" s="10" t="s">
        <v>62</v>
      </c>
      <c r="B72" s="11" t="n">
        <v>16</v>
      </c>
      <c r="C72" s="11" t="n">
        <v>16</v>
      </c>
      <c r="D72" s="11" t="n">
        <v>16</v>
      </c>
      <c r="E72" s="11" t="n">
        <v>14</v>
      </c>
      <c r="F72" s="11" t="n">
        <v>14</v>
      </c>
      <c r="G72" s="10" t="s">
        <v>63</v>
      </c>
      <c r="H72" s="11"/>
    </row>
    <row r="73" customFormat="false" ht="15" hidden="false" customHeight="true" outlineLevel="0" collapsed="false">
      <c r="A73" s="14" t="s">
        <v>25</v>
      </c>
      <c r="B73" s="13" t="n">
        <f aca="false">SUM(B71:B72)</f>
        <v>26</v>
      </c>
      <c r="C73" s="13" t="n">
        <f aca="false">SUM(C71:C72)</f>
        <v>26</v>
      </c>
      <c r="D73" s="13" t="n">
        <f aca="false">SUM(D71:D72)</f>
        <v>26</v>
      </c>
      <c r="E73" s="13" t="n">
        <f aca="false">SUM(E71:E72)</f>
        <v>14</v>
      </c>
      <c r="F73" s="13" t="n">
        <f aca="false">SUM(F71:F72)</f>
        <v>14</v>
      </c>
      <c r="G73" s="9"/>
      <c r="H73" s="9"/>
    </row>
    <row r="74" customFormat="false" ht="15" hidden="false" customHeight="true" outlineLevel="0" collapsed="false">
      <c r="A74" s="14" t="s">
        <v>64</v>
      </c>
      <c r="B74" s="9"/>
      <c r="C74" s="9"/>
      <c r="D74" s="9"/>
      <c r="E74" s="9"/>
      <c r="F74" s="9"/>
      <c r="G74" s="9"/>
      <c r="H74" s="9"/>
    </row>
    <row r="75" customFormat="false" ht="15" hidden="false" customHeight="true" outlineLevel="0" collapsed="false">
      <c r="A75" s="10" t="s">
        <v>44</v>
      </c>
      <c r="B75" s="11" t="n">
        <v>6</v>
      </c>
      <c r="C75" s="11" t="n">
        <v>0</v>
      </c>
      <c r="D75" s="11" t="n">
        <v>6</v>
      </c>
      <c r="E75" s="11" t="n">
        <v>6</v>
      </c>
      <c r="F75" s="11" t="n">
        <v>0</v>
      </c>
      <c r="G75" s="12"/>
      <c r="H75" s="11"/>
    </row>
    <row r="76" customFormat="false" ht="15" hidden="false" customHeight="true" outlineLevel="0" collapsed="false">
      <c r="A76" s="10" t="s">
        <v>27</v>
      </c>
      <c r="B76" s="11" t="n">
        <v>2</v>
      </c>
      <c r="C76" s="11" t="n">
        <v>2</v>
      </c>
      <c r="D76" s="11" t="n">
        <v>2</v>
      </c>
      <c r="E76" s="11" t="n">
        <v>0</v>
      </c>
      <c r="F76" s="11" t="n">
        <v>0</v>
      </c>
      <c r="G76" s="12"/>
      <c r="H76" s="11"/>
    </row>
    <row r="77" customFormat="false" ht="15" hidden="false" customHeight="true" outlineLevel="0" collapsed="false">
      <c r="A77" s="10" t="s">
        <v>28</v>
      </c>
      <c r="B77" s="11" t="n">
        <v>2</v>
      </c>
      <c r="C77" s="11" t="n">
        <v>0</v>
      </c>
      <c r="D77" s="11" t="n">
        <v>2</v>
      </c>
      <c r="E77" s="11" t="n">
        <v>0</v>
      </c>
      <c r="F77" s="11" t="n">
        <v>0</v>
      </c>
      <c r="G77" s="12"/>
      <c r="H77" s="11"/>
    </row>
    <row r="78" customFormat="false" ht="15" hidden="false" customHeight="true" outlineLevel="0" collapsed="false">
      <c r="A78" s="14" t="s">
        <v>65</v>
      </c>
      <c r="B78" s="13" t="n">
        <f aca="false">SUM(B75:B77)</f>
        <v>10</v>
      </c>
      <c r="C78" s="13" t="n">
        <f aca="false">SUM(C75:C77)</f>
        <v>2</v>
      </c>
      <c r="D78" s="13" t="n">
        <f aca="false">SUM(D75:D77)</f>
        <v>10</v>
      </c>
      <c r="E78" s="13" t="n">
        <f aca="false">SUM(E75:E77)</f>
        <v>6</v>
      </c>
      <c r="F78" s="13" t="n">
        <f aca="false">SUM(F75:F77)</f>
        <v>0</v>
      </c>
      <c r="G78" s="9"/>
      <c r="H78" s="9"/>
    </row>
    <row r="79" customFormat="false" ht="15" hidden="false" customHeight="true" outlineLevel="0" collapsed="false">
      <c r="A79" s="15" t="s">
        <v>66</v>
      </c>
      <c r="B79" s="16" t="n">
        <f aca="false">B69+B73+B78</f>
        <v>171</v>
      </c>
      <c r="C79" s="16" t="n">
        <f aca="false">C69+C73+C78</f>
        <v>163</v>
      </c>
      <c r="D79" s="16" t="n">
        <f aca="false">D69+D73+D78</f>
        <v>171</v>
      </c>
      <c r="E79" s="16" t="n">
        <f aca="false">E69+E73+E78</f>
        <v>75</v>
      </c>
      <c r="F79" s="16" t="n">
        <f aca="false">F69+F73+F78</f>
        <v>126</v>
      </c>
      <c r="G79" s="17"/>
      <c r="H79" s="17"/>
    </row>
    <row r="81" customFormat="false" ht="21.75" hidden="false" customHeight="true" outlineLevel="0" collapsed="false">
      <c r="A81" s="4" t="s">
        <v>67</v>
      </c>
      <c r="B81" s="5"/>
      <c r="C81" s="5"/>
      <c r="D81" s="5"/>
      <c r="E81" s="5"/>
      <c r="F81" s="5"/>
      <c r="G81" s="5"/>
      <c r="H81" s="5"/>
    </row>
    <row r="82" customFormat="false" ht="30" hidden="false" customHeight="true" outlineLevel="0" collapsed="false">
      <c r="A82" s="6" t="s">
        <v>68</v>
      </c>
      <c r="B82" s="6" t="s">
        <v>69</v>
      </c>
      <c r="C82" s="6" t="s">
        <v>70</v>
      </c>
      <c r="D82" s="6" t="s">
        <v>71</v>
      </c>
      <c r="E82" s="6" t="s">
        <v>72</v>
      </c>
      <c r="F82" s="6" t="s">
        <v>9</v>
      </c>
      <c r="G82" s="7"/>
      <c r="H82" s="7"/>
    </row>
    <row r="83" customFormat="false" ht="15" hidden="false" customHeight="true" outlineLevel="0" collapsed="false">
      <c r="A83" s="14" t="s">
        <v>73</v>
      </c>
      <c r="B83" s="9"/>
      <c r="C83" s="9"/>
      <c r="D83" s="9"/>
      <c r="E83" s="9"/>
      <c r="F83" s="9"/>
      <c r="G83" s="9"/>
      <c r="H83" s="9"/>
    </row>
    <row r="84" customFormat="false" ht="15" hidden="false" customHeight="true" outlineLevel="0" collapsed="false">
      <c r="A84" s="10" t="s">
        <v>36</v>
      </c>
      <c r="B84" s="11" t="n">
        <v>1</v>
      </c>
      <c r="C84" s="11" t="n">
        <v>0</v>
      </c>
      <c r="D84" s="11" t="n">
        <v>1</v>
      </c>
      <c r="E84" s="11" t="n">
        <v>1</v>
      </c>
      <c r="F84" s="12"/>
      <c r="G84" s="11"/>
      <c r="H84" s="11"/>
    </row>
    <row r="85" customFormat="false" ht="15" hidden="false" customHeight="true" outlineLevel="0" collapsed="false">
      <c r="A85" s="10" t="s">
        <v>38</v>
      </c>
      <c r="B85" s="11" t="n">
        <v>1</v>
      </c>
      <c r="C85" s="11" t="n">
        <v>0</v>
      </c>
      <c r="D85" s="11" t="n">
        <v>1</v>
      </c>
      <c r="E85" s="11" t="n">
        <v>1</v>
      </c>
      <c r="F85" s="12"/>
      <c r="G85" s="11"/>
      <c r="H85" s="11"/>
    </row>
    <row r="86" customFormat="false" ht="15" hidden="false" customHeight="true" outlineLevel="0" collapsed="false">
      <c r="A86" s="10" t="s">
        <v>40</v>
      </c>
      <c r="B86" s="11" t="n">
        <v>1</v>
      </c>
      <c r="C86" s="11" t="n">
        <v>0</v>
      </c>
      <c r="D86" s="11" t="n">
        <v>1</v>
      </c>
      <c r="E86" s="11" t="n">
        <v>1</v>
      </c>
      <c r="F86" s="12"/>
      <c r="G86" s="11"/>
      <c r="H86" s="11"/>
    </row>
    <row r="87" customFormat="false" ht="15" hidden="false" customHeight="true" outlineLevel="0" collapsed="false">
      <c r="A87" s="10" t="s">
        <v>23</v>
      </c>
      <c r="B87" s="11" t="n">
        <v>1</v>
      </c>
      <c r="C87" s="11" t="n">
        <v>0</v>
      </c>
      <c r="D87" s="11" t="n">
        <v>1</v>
      </c>
      <c r="E87" s="11" t="n">
        <v>1</v>
      </c>
      <c r="F87" s="12" t="s">
        <v>74</v>
      </c>
      <c r="G87" s="11"/>
      <c r="H87" s="11"/>
    </row>
    <row r="88" customFormat="false" ht="15" hidden="false" customHeight="true" outlineLevel="0" collapsed="false">
      <c r="A88" s="10" t="s">
        <v>41</v>
      </c>
      <c r="B88" s="11" t="n">
        <v>1</v>
      </c>
      <c r="C88" s="11" t="n">
        <v>0</v>
      </c>
      <c r="D88" s="11" t="n">
        <v>1</v>
      </c>
      <c r="E88" s="11" t="n">
        <v>1</v>
      </c>
      <c r="F88" s="12"/>
      <c r="G88" s="11"/>
      <c r="H88" s="11"/>
    </row>
    <row r="89" customFormat="false" ht="15" hidden="false" customHeight="true" outlineLevel="0" collapsed="false">
      <c r="A89" s="10" t="s">
        <v>75</v>
      </c>
      <c r="B89" s="11" t="n">
        <v>1</v>
      </c>
      <c r="C89" s="11" t="n">
        <v>0</v>
      </c>
      <c r="D89" s="11" t="n">
        <v>1</v>
      </c>
      <c r="E89" s="11" t="n">
        <v>1</v>
      </c>
      <c r="F89" s="12"/>
      <c r="G89" s="11"/>
      <c r="H89" s="11"/>
    </row>
    <row r="90" customFormat="false" ht="15" hidden="false" customHeight="true" outlineLevel="0" collapsed="false">
      <c r="A90" s="10" t="s">
        <v>76</v>
      </c>
      <c r="B90" s="11" t="n">
        <v>1</v>
      </c>
      <c r="C90" s="11" t="n">
        <v>0</v>
      </c>
      <c r="D90" s="11" t="n">
        <v>1</v>
      </c>
      <c r="E90" s="11" t="n">
        <v>1</v>
      </c>
      <c r="F90" s="12" t="s">
        <v>77</v>
      </c>
      <c r="G90" s="11"/>
      <c r="H90" s="11"/>
    </row>
    <row r="91" customFormat="false" ht="15" hidden="false" customHeight="true" outlineLevel="0" collapsed="false">
      <c r="A91" s="10" t="s">
        <v>78</v>
      </c>
      <c r="B91" s="11" t="n">
        <v>1</v>
      </c>
      <c r="C91" s="11" t="n">
        <v>0</v>
      </c>
      <c r="D91" s="11" t="n">
        <v>1</v>
      </c>
      <c r="E91" s="11" t="n">
        <v>1</v>
      </c>
      <c r="F91" s="12" t="s">
        <v>79</v>
      </c>
      <c r="G91" s="11"/>
      <c r="H91" s="11"/>
    </row>
    <row r="92" customFormat="false" ht="15" hidden="false" customHeight="true" outlineLevel="0" collapsed="false">
      <c r="A92" s="14" t="s">
        <v>80</v>
      </c>
      <c r="B92" s="13" t="n">
        <f aca="false">SUM(B84:B91)</f>
        <v>8</v>
      </c>
      <c r="C92" s="13" t="n">
        <f aca="false">SUM(C84:C91)</f>
        <v>0</v>
      </c>
      <c r="D92" s="13" t="n">
        <f aca="false">SUM(D84:D91)</f>
        <v>8</v>
      </c>
      <c r="E92" s="13" t="n">
        <f aca="false">SUM(E84:E91)</f>
        <v>8</v>
      </c>
      <c r="F92" s="9"/>
      <c r="G92" s="9"/>
      <c r="H92" s="9"/>
    </row>
    <row r="93" customFormat="false" ht="15" hidden="false" customHeight="true" outlineLevel="0" collapsed="false">
      <c r="A93" s="14" t="s">
        <v>81</v>
      </c>
      <c r="B93" s="9"/>
      <c r="C93" s="9"/>
      <c r="D93" s="9"/>
      <c r="E93" s="9"/>
      <c r="F93" s="9"/>
      <c r="G93" s="9"/>
      <c r="H93" s="9"/>
    </row>
    <row r="94" customFormat="false" ht="15" hidden="false" customHeight="true" outlineLevel="0" collapsed="false">
      <c r="A94" s="10" t="s">
        <v>82</v>
      </c>
      <c r="B94" s="11" t="n">
        <v>0</v>
      </c>
      <c r="C94" s="11" t="n">
        <v>6</v>
      </c>
      <c r="D94" s="11" t="n">
        <v>6</v>
      </c>
      <c r="E94" s="11" t="n">
        <v>6</v>
      </c>
      <c r="F94" s="12"/>
      <c r="G94" s="11"/>
      <c r="H94" s="11"/>
    </row>
    <row r="95" customFormat="false" ht="15" hidden="false" customHeight="true" outlineLevel="0" collapsed="false">
      <c r="A95" s="14" t="s">
        <v>83</v>
      </c>
      <c r="B95" s="13" t="n">
        <f aca="false">SUM(B94:B94)</f>
        <v>0</v>
      </c>
      <c r="C95" s="13" t="n">
        <f aca="false">SUM(C94:C94)</f>
        <v>6</v>
      </c>
      <c r="D95" s="13" t="n">
        <f aca="false">SUM(D94:D94)</f>
        <v>6</v>
      </c>
      <c r="E95" s="13" t="n">
        <f aca="false">SUM(E94:E94)</f>
        <v>6</v>
      </c>
      <c r="F95" s="9"/>
      <c r="G95" s="9"/>
      <c r="H95" s="9"/>
    </row>
    <row r="96" customFormat="false" ht="15" hidden="false" customHeight="true" outlineLevel="0" collapsed="false">
      <c r="A96" s="15" t="s">
        <v>84</v>
      </c>
      <c r="B96" s="16" t="n">
        <f aca="false">B92+B95</f>
        <v>8</v>
      </c>
      <c r="C96" s="16" t="n">
        <f aca="false">C92+C95</f>
        <v>6</v>
      </c>
      <c r="D96" s="16" t="n">
        <f aca="false">D92+D95</f>
        <v>14</v>
      </c>
      <c r="E96" s="16" t="n">
        <f aca="false">E92+E95</f>
        <v>14</v>
      </c>
      <c r="F96" s="17"/>
      <c r="G96" s="17"/>
      <c r="H96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2026-10-20T11:37:01Z</dcterms:created>
  <dc:creator>openpyxl</dc:creator>
  <dc:description/>
  <dc:language>en-US</dc:language>
  <cp:lastModifiedBy/>
  <dcterms:modified xsi:type="dcterms:W3CDTF">2026-10-20T11:40:59Z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